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treść oferty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<sst xmlns="http://schemas.openxmlformats.org/spreadsheetml/2006/main" count="109" uniqueCount="103">
  <si>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t>Nazwa urządzenia</t>
  </si>
  <si>
    <t>Kyocera FS-4000DN</t>
  </si>
  <si>
    <t>TK-330</t>
  </si>
  <si>
    <t>TK-510 K</t>
  </si>
  <si>
    <t>TK-510 C</t>
  </si>
  <si>
    <t>TK-510 M</t>
  </si>
  <si>
    <t>TK-510 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</si>
  <si>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</si>
  <si>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</si>
  <si>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</si>
  <si>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</si>
  <si>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</si>
  <si>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</si>
  <si>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</si>
  <si>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</si>
  <si>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</si>
  <si>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</si>
  <si>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</si>
  <si>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</si>
  <si>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15.</t>
  </si>
  <si>
    <t>16.</t>
  </si>
  <si>
    <t>17.</t>
  </si>
  <si>
    <t>TK-685</t>
  </si>
  <si>
    <t>Q7553X</t>
  </si>
  <si>
    <t>HP LaserJet P2015 Series</t>
  </si>
  <si>
    <t>Taśma Oki ML 3320/3321/320</t>
  </si>
  <si>
    <t>OKI Microline 3320</t>
  </si>
  <si>
    <t>TK-590 K</t>
  </si>
  <si>
    <t>TK-590 C</t>
  </si>
  <si>
    <t>TK-590 M</t>
  </si>
  <si>
    <t>TK-590 Y</t>
  </si>
  <si>
    <t>19.</t>
  </si>
  <si>
    <t>20.</t>
  </si>
  <si>
    <t>21.</t>
  </si>
  <si>
    <t>22.</t>
  </si>
  <si>
    <t>Lp</t>
  </si>
  <si>
    <t>TK-560 K</t>
  </si>
  <si>
    <t>TK-560 C</t>
  </si>
  <si>
    <t>TK-560 M</t>
  </si>
  <si>
    <t>TK-560 Y</t>
  </si>
  <si>
    <t>23.</t>
  </si>
  <si>
    <t>24.</t>
  </si>
  <si>
    <t>25.</t>
  </si>
  <si>
    <t>TK-3100</t>
  </si>
  <si>
    <t>Kyocera Ecosys M3040DN</t>
  </si>
  <si>
    <t>Kyocera FS-C5030N</t>
  </si>
  <si>
    <t>Kyocera FS-C2026MFP/       FS-C2126MFP</t>
  </si>
  <si>
    <t>Kyocera Ecosys P6030CDN</t>
  </si>
  <si>
    <t>Kyocera TASKalfa 3051ci</t>
  </si>
  <si>
    <t>Kyocera TASKalfa 300i</t>
  </si>
  <si>
    <t>TK-8305 K</t>
  </si>
  <si>
    <t>TK-8305 C</t>
  </si>
  <si>
    <t>TK8305 M</t>
  </si>
  <si>
    <t>TK-8305 Y</t>
  </si>
  <si>
    <t>TK-3150</t>
  </si>
  <si>
    <t>TK-6305</t>
  </si>
  <si>
    <t>Kyocera TASKalfa 3501i</t>
  </si>
  <si>
    <t>10.</t>
  </si>
  <si>
    <t>14.</t>
  </si>
  <si>
    <t>18.</t>
  </si>
  <si>
    <t>26.</t>
  </si>
  <si>
    <t>27.</t>
  </si>
  <si>
    <t>28.</t>
  </si>
  <si>
    <t>29.</t>
  </si>
  <si>
    <t>30.</t>
  </si>
  <si>
    <t>31.</t>
  </si>
  <si>
    <t>Treść oferty:</t>
  </si>
  <si>
    <t>…………………………………………………………………………………………….</t>
  </si>
  <si>
    <t>Oferuję wykonanie przedmiotu zamówienia za łącznie:</t>
  </si>
  <si>
    <t>Cenę netto …………………………………zł</t>
  </si>
  <si>
    <t>(słownie złotych ……………………………………………………)</t>
  </si>
  <si>
    <t>Podatek VAT ……………………………..zł</t>
  </si>
  <si>
    <t>(słownie złotych …………………...…..…………………………..)</t>
  </si>
  <si>
    <t>Cenę brutto ………………………………..zł</t>
  </si>
  <si>
    <t>(słownie złotych …………………………………………………..)</t>
  </si>
  <si>
    <t>Oświadczam, że zapoznałem/ am się z opisem przedmiotu zamówienia i nie wnoszę do niego zastrzeżeń.</t>
  </si>
  <si>
    <t>Wyrażam zgodę na warunki płatności określone w zapytaniu cenowym.</t>
  </si>
  <si>
    <t>…………………………..</t>
  </si>
  <si>
    <t>……………………………………</t>
  </si>
  <si>
    <t>data</t>
  </si>
  <si>
    <t>NIP/ regon</t>
  </si>
  <si>
    <t>Wartość netto w zł</t>
  </si>
  <si>
    <t>Wartość brutto w zł</t>
  </si>
  <si>
    <t>RAZEM</t>
  </si>
  <si>
    <t>podpis i pieczątka Wykonawcy</t>
  </si>
  <si>
    <t>Symbol</t>
  </si>
  <si>
    <t>Cena jednostkowa netto w zł</t>
  </si>
  <si>
    <t>Kyocera Ecosys M6035cidn</t>
  </si>
  <si>
    <t>TK-5150 K</t>
  </si>
  <si>
    <t>TK-5150 C</t>
  </si>
  <si>
    <t>TK-5150 M</t>
  </si>
  <si>
    <t>TK-5150 Y</t>
  </si>
  <si>
    <t>32.</t>
  </si>
  <si>
    <t>ilość sztuk*</t>
  </si>
  <si>
    <t>Kyocera Taskalfa 3252ci</t>
  </si>
  <si>
    <t>TK-8335K</t>
  </si>
  <si>
    <t>TK-8335C</t>
  </si>
  <si>
    <t>TK-8335M</t>
  </si>
  <si>
    <t>TK-8335Y</t>
  </si>
  <si>
    <t>Kyocera Ecosys M3040idn</t>
  </si>
  <si>
    <t>Kyocera Ecosys M3550idn</t>
  </si>
  <si>
    <t>TK-3130</t>
  </si>
  <si>
    <t>Nazwa, adres, nr telefonu Wykonawcy: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</si>
</sst>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0"/>
    <numFmt numFmtId="173" formatCode="0.000"/>
    <numFmt numFmtId="174" formatCode="0.00000"/>
    <numFmt numFmtId="175" formatCode="0.000000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 wrapText="1"/>
    </xf>
    <xf numFmtId="0" fontId="4" fillId="34" borderId="13" xfId="0" applyFont="1" applyFill="1" applyBorder="1" applyAlignment="1">
      <alignment wrapText="1"/>
    </xf>
    <xf numFmtId="0" fontId="4" fillId="34" borderId="14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4" borderId="12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4">
      <selection activeCell="G17" sqref="G17"/>
    </sheetView>
  </sheetViews>
  <sheetFormatPr defaultColWidth="9.00390625" defaultRowHeight="12.75"/>
  <cols>
    <col min="1" max="1" width="5.125" style="0" customWidth="1"/>
    <col min="2" max="2" width="7.375" style="0" customWidth="1"/>
    <col min="3" max="3" width="24.25390625" style="0" customWidth="1"/>
    <col min="4" max="4" width="12.875" style="0" customWidth="1"/>
    <col min="5" max="5" width="6.75390625" style="0" customWidth="1"/>
    <col min="6" max="6" width="11.375" style="0" customWidth="1"/>
    <col min="7" max="7" width="10.75390625" style="0" customWidth="1"/>
    <col min="8" max="8" width="12.75390625" style="0" customWidth="1"/>
  </cols>
  <sheetData>
    <row r="1" ht="12.75">
      <c r="B1" t="s">
        <v>66</v>
      </c>
    </row>
    <row r="2" spans="1:2" ht="12.75">
      <c r="A2" t="s">
        <v>7</v>
      </c>
      <c r="B2" t="s">
        <v>102</v>
      </c>
    </row>
    <row r="3" ht="12.75">
      <c r="B3" t="s">
        <v>67</v>
      </c>
    </row>
    <row r="4" ht="12.75">
      <c r="B4" t="s">
        <v>80</v>
      </c>
    </row>
    <row r="5" ht="12.75">
      <c r="B5" t="s">
        <v>67</v>
      </c>
    </row>
    <row r="6" spans="1:2" ht="12.75">
      <c r="A6" t="s">
        <v>8</v>
      </c>
      <c r="B6" t="s">
        <v>68</v>
      </c>
    </row>
    <row r="7" ht="12.75">
      <c r="B7" t="s">
        <v>69</v>
      </c>
    </row>
    <row r="8" ht="12.75">
      <c r="B8" t="s">
        <v>70</v>
      </c>
    </row>
    <row r="10" ht="12.75">
      <c r="B10" t="s">
        <v>71</v>
      </c>
    </row>
    <row r="11" ht="12.75">
      <c r="B11" t="s">
        <v>72</v>
      </c>
    </row>
    <row r="13" ht="12.75">
      <c r="B13" t="s">
        <v>73</v>
      </c>
    </row>
    <row r="14" ht="12.75">
      <c r="B14" t="s">
        <v>74</v>
      </c>
    </row>
    <row r="16" spans="2:8" ht="38.25">
      <c r="B16" s="4" t="s">
        <v>35</v>
      </c>
      <c r="C16" s="4" t="s">
        <v>0</v>
      </c>
      <c r="D16" s="5" t="s">
        <v>85</v>
      </c>
      <c r="E16" s="6" t="s">
        <v>93</v>
      </c>
      <c r="F16" s="1" t="s">
        <v>86</v>
      </c>
      <c r="G16" s="1" t="s">
        <v>81</v>
      </c>
      <c r="H16" s="1" t="s">
        <v>82</v>
      </c>
    </row>
    <row r="17" spans="2:8" ht="12.75">
      <c r="B17" s="7" t="s">
        <v>7</v>
      </c>
      <c r="C17" s="4" t="s">
        <v>1</v>
      </c>
      <c r="D17" s="8" t="s">
        <v>2</v>
      </c>
      <c r="E17" s="9">
        <v>2</v>
      </c>
      <c r="F17" s="2"/>
      <c r="G17" s="2">
        <f>E17*F17</f>
        <v>0</v>
      </c>
      <c r="H17" s="2">
        <f>G17*1.23</f>
        <v>0</v>
      </c>
    </row>
    <row r="18" spans="2:8" ht="12.75">
      <c r="B18" s="8" t="s">
        <v>8</v>
      </c>
      <c r="C18" s="10" t="s">
        <v>94</v>
      </c>
      <c r="D18" s="8" t="s">
        <v>95</v>
      </c>
      <c r="E18" s="9">
        <v>2</v>
      </c>
      <c r="F18" s="2"/>
      <c r="G18" s="2">
        <f aca="true" t="shared" si="0" ref="G18:G48">E18*F18</f>
        <v>0</v>
      </c>
      <c r="H18" s="2">
        <f aca="true" t="shared" si="1" ref="H18:H49">G18*1.23</f>
        <v>0</v>
      </c>
    </row>
    <row r="19" spans="2:8" ht="12.75">
      <c r="B19" s="7" t="s">
        <v>9</v>
      </c>
      <c r="C19" s="11"/>
      <c r="D19" s="8" t="s">
        <v>96</v>
      </c>
      <c r="E19" s="9">
        <v>2</v>
      </c>
      <c r="F19" s="2"/>
      <c r="G19" s="2">
        <f t="shared" si="0"/>
        <v>0</v>
      </c>
      <c r="H19" s="2">
        <f t="shared" si="1"/>
        <v>0</v>
      </c>
    </row>
    <row r="20" spans="2:8" ht="12.75">
      <c r="B20" s="8" t="s">
        <v>10</v>
      </c>
      <c r="C20" s="11"/>
      <c r="D20" s="8" t="s">
        <v>97</v>
      </c>
      <c r="E20" s="9">
        <v>2</v>
      </c>
      <c r="F20" s="2"/>
      <c r="G20" s="2">
        <f t="shared" si="0"/>
        <v>0</v>
      </c>
      <c r="H20" s="2">
        <f t="shared" si="1"/>
        <v>0</v>
      </c>
    </row>
    <row r="21" spans="2:8" ht="12.75">
      <c r="B21" s="7" t="s">
        <v>11</v>
      </c>
      <c r="C21" s="12"/>
      <c r="D21" s="8" t="s">
        <v>98</v>
      </c>
      <c r="E21" s="9">
        <v>2</v>
      </c>
      <c r="F21" s="2"/>
      <c r="G21" s="2">
        <f t="shared" si="0"/>
        <v>0</v>
      </c>
      <c r="H21" s="2">
        <f t="shared" si="1"/>
        <v>0</v>
      </c>
    </row>
    <row r="22" spans="2:8" ht="12.75">
      <c r="B22" s="8" t="s">
        <v>12</v>
      </c>
      <c r="C22" s="13" t="s">
        <v>45</v>
      </c>
      <c r="D22" s="8" t="s">
        <v>3</v>
      </c>
      <c r="E22" s="9">
        <v>1</v>
      </c>
      <c r="F22" s="2"/>
      <c r="G22" s="2">
        <f t="shared" si="0"/>
        <v>0</v>
      </c>
      <c r="H22" s="2">
        <f t="shared" si="1"/>
        <v>0</v>
      </c>
    </row>
    <row r="23" spans="2:8" ht="12.75">
      <c r="B23" s="7" t="s">
        <v>13</v>
      </c>
      <c r="C23" s="14"/>
      <c r="D23" s="8" t="s">
        <v>4</v>
      </c>
      <c r="E23" s="9">
        <v>1</v>
      </c>
      <c r="F23" s="2"/>
      <c r="G23" s="2">
        <f t="shared" si="0"/>
        <v>0</v>
      </c>
      <c r="H23" s="2">
        <f t="shared" si="1"/>
        <v>0</v>
      </c>
    </row>
    <row r="24" spans="2:8" ht="12.75">
      <c r="B24" s="8" t="s">
        <v>14</v>
      </c>
      <c r="C24" s="14"/>
      <c r="D24" s="8" t="s">
        <v>5</v>
      </c>
      <c r="E24" s="9">
        <v>1</v>
      </c>
      <c r="F24" s="2"/>
      <c r="G24" s="2">
        <f t="shared" si="0"/>
        <v>0</v>
      </c>
      <c r="H24" s="2">
        <f t="shared" si="1"/>
        <v>0</v>
      </c>
    </row>
    <row r="25" spans="2:8" ht="12.75">
      <c r="B25" s="7" t="s">
        <v>15</v>
      </c>
      <c r="C25" s="15"/>
      <c r="D25" s="8" t="s">
        <v>6</v>
      </c>
      <c r="E25" s="9">
        <v>1</v>
      </c>
      <c r="F25" s="2"/>
      <c r="G25" s="2">
        <f t="shared" si="0"/>
        <v>0</v>
      </c>
      <c r="H25" s="2">
        <f t="shared" si="1"/>
        <v>0</v>
      </c>
    </row>
    <row r="26" spans="2:8" ht="25.5">
      <c r="B26" s="8" t="s">
        <v>57</v>
      </c>
      <c r="C26" s="10" t="s">
        <v>46</v>
      </c>
      <c r="D26" s="8" t="s">
        <v>27</v>
      </c>
      <c r="E26" s="9">
        <v>3</v>
      </c>
      <c r="F26" s="2"/>
      <c r="G26" s="2">
        <f t="shared" si="0"/>
        <v>0</v>
      </c>
      <c r="H26" s="2">
        <f t="shared" si="1"/>
        <v>0</v>
      </c>
    </row>
    <row r="27" spans="2:8" ht="12.75">
      <c r="B27" s="7" t="s">
        <v>16</v>
      </c>
      <c r="C27" s="11"/>
      <c r="D27" s="8" t="s">
        <v>28</v>
      </c>
      <c r="E27" s="9">
        <v>3</v>
      </c>
      <c r="F27" s="2"/>
      <c r="G27" s="2">
        <f t="shared" si="0"/>
        <v>0</v>
      </c>
      <c r="H27" s="2">
        <f t="shared" si="1"/>
        <v>0</v>
      </c>
    </row>
    <row r="28" spans="2:8" ht="12.75">
      <c r="B28" s="8" t="s">
        <v>17</v>
      </c>
      <c r="C28" s="11"/>
      <c r="D28" s="8" t="s">
        <v>29</v>
      </c>
      <c r="E28" s="9">
        <v>2</v>
      </c>
      <c r="F28" s="2"/>
      <c r="G28" s="2">
        <f t="shared" si="0"/>
        <v>0</v>
      </c>
      <c r="H28" s="2">
        <f t="shared" si="1"/>
        <v>0</v>
      </c>
    </row>
    <row r="29" spans="2:8" ht="12.75">
      <c r="B29" s="7" t="s">
        <v>18</v>
      </c>
      <c r="C29" s="12"/>
      <c r="D29" s="8" t="s">
        <v>30</v>
      </c>
      <c r="E29" s="9">
        <v>2</v>
      </c>
      <c r="F29" s="2"/>
      <c r="G29" s="2">
        <f t="shared" si="0"/>
        <v>0</v>
      </c>
      <c r="H29" s="2">
        <f t="shared" si="1"/>
        <v>0</v>
      </c>
    </row>
    <row r="30" spans="2:8" ht="12.75">
      <c r="B30" s="8" t="s">
        <v>58</v>
      </c>
      <c r="C30" s="10" t="s">
        <v>47</v>
      </c>
      <c r="D30" s="8" t="s">
        <v>36</v>
      </c>
      <c r="E30" s="9">
        <v>1</v>
      </c>
      <c r="F30" s="2"/>
      <c r="G30" s="2">
        <f t="shared" si="0"/>
        <v>0</v>
      </c>
      <c r="H30" s="2">
        <f t="shared" si="1"/>
        <v>0</v>
      </c>
    </row>
    <row r="31" spans="2:8" ht="12.75">
      <c r="B31" s="7" t="s">
        <v>19</v>
      </c>
      <c r="C31" s="11"/>
      <c r="D31" s="8" t="s">
        <v>37</v>
      </c>
      <c r="E31" s="9">
        <v>1</v>
      </c>
      <c r="F31" s="2"/>
      <c r="G31" s="2">
        <f t="shared" si="0"/>
        <v>0</v>
      </c>
      <c r="H31" s="2">
        <f t="shared" si="1"/>
        <v>0</v>
      </c>
    </row>
    <row r="32" spans="2:8" ht="12.75">
      <c r="B32" s="8" t="s">
        <v>20</v>
      </c>
      <c r="C32" s="11"/>
      <c r="D32" s="8" t="s">
        <v>38</v>
      </c>
      <c r="E32" s="9">
        <v>1</v>
      </c>
      <c r="F32" s="2"/>
      <c r="G32" s="2">
        <f t="shared" si="0"/>
        <v>0</v>
      </c>
      <c r="H32" s="2">
        <f t="shared" si="1"/>
        <v>0</v>
      </c>
    </row>
    <row r="33" spans="2:8" ht="12.75">
      <c r="B33" s="7" t="s">
        <v>21</v>
      </c>
      <c r="C33" s="12"/>
      <c r="D33" s="8" t="s">
        <v>39</v>
      </c>
      <c r="E33" s="9">
        <v>1</v>
      </c>
      <c r="F33" s="2"/>
      <c r="G33" s="2">
        <f t="shared" si="0"/>
        <v>0</v>
      </c>
      <c r="H33" s="2">
        <f t="shared" si="1"/>
        <v>0</v>
      </c>
    </row>
    <row r="34" spans="2:8" ht="12.75">
      <c r="B34" s="8" t="s">
        <v>59</v>
      </c>
      <c r="C34" s="16" t="s">
        <v>44</v>
      </c>
      <c r="D34" s="8" t="s">
        <v>43</v>
      </c>
      <c r="E34" s="9">
        <v>2</v>
      </c>
      <c r="F34" s="2"/>
      <c r="G34" s="2">
        <f t="shared" si="0"/>
        <v>0</v>
      </c>
      <c r="H34" s="2">
        <f t="shared" si="1"/>
        <v>0</v>
      </c>
    </row>
    <row r="35" spans="2:8" ht="27" customHeight="1">
      <c r="B35" s="7" t="s">
        <v>31</v>
      </c>
      <c r="C35" s="4" t="s">
        <v>99</v>
      </c>
      <c r="D35" s="8" t="s">
        <v>54</v>
      </c>
      <c r="E35" s="9">
        <v>2</v>
      </c>
      <c r="F35" s="2"/>
      <c r="G35" s="2">
        <f t="shared" si="0"/>
        <v>0</v>
      </c>
      <c r="H35" s="2">
        <f t="shared" si="1"/>
        <v>0</v>
      </c>
    </row>
    <row r="36" spans="2:8" ht="12.75">
      <c r="B36" s="8" t="s">
        <v>32</v>
      </c>
      <c r="C36" s="4" t="s">
        <v>49</v>
      </c>
      <c r="D36" s="8" t="s">
        <v>22</v>
      </c>
      <c r="E36" s="9">
        <v>1</v>
      </c>
      <c r="F36" s="2"/>
      <c r="G36" s="2">
        <f t="shared" si="0"/>
        <v>0</v>
      </c>
      <c r="H36" s="2">
        <f t="shared" si="1"/>
        <v>0</v>
      </c>
    </row>
    <row r="37" spans="2:8" ht="12.75">
      <c r="B37" s="7" t="s">
        <v>33</v>
      </c>
      <c r="C37" s="10" t="s">
        <v>48</v>
      </c>
      <c r="D37" s="8" t="s">
        <v>50</v>
      </c>
      <c r="E37" s="9">
        <v>2</v>
      </c>
      <c r="F37" s="2"/>
      <c r="G37" s="2">
        <f t="shared" si="0"/>
        <v>0</v>
      </c>
      <c r="H37" s="2">
        <f t="shared" si="1"/>
        <v>0</v>
      </c>
    </row>
    <row r="38" spans="2:8" ht="12.75">
      <c r="B38" s="8" t="s">
        <v>34</v>
      </c>
      <c r="C38" s="11"/>
      <c r="D38" s="8" t="s">
        <v>51</v>
      </c>
      <c r="E38" s="9">
        <v>2</v>
      </c>
      <c r="F38" s="2"/>
      <c r="G38" s="2">
        <f t="shared" si="0"/>
        <v>0</v>
      </c>
      <c r="H38" s="2">
        <f t="shared" si="1"/>
        <v>0</v>
      </c>
    </row>
    <row r="39" spans="2:8" ht="12.75">
      <c r="B39" s="7" t="s">
        <v>40</v>
      </c>
      <c r="C39" s="11"/>
      <c r="D39" s="8" t="s">
        <v>52</v>
      </c>
      <c r="E39" s="9">
        <v>2</v>
      </c>
      <c r="F39" s="2"/>
      <c r="G39" s="2">
        <f t="shared" si="0"/>
        <v>0</v>
      </c>
      <c r="H39" s="2">
        <f t="shared" si="1"/>
        <v>0</v>
      </c>
    </row>
    <row r="40" spans="2:8" ht="12.75">
      <c r="B40" s="8" t="s">
        <v>41</v>
      </c>
      <c r="C40" s="12"/>
      <c r="D40" s="8" t="s">
        <v>53</v>
      </c>
      <c r="E40" s="9">
        <v>2</v>
      </c>
      <c r="F40" s="2"/>
      <c r="G40" s="2">
        <f t="shared" si="0"/>
        <v>0</v>
      </c>
      <c r="H40" s="2">
        <f t="shared" si="1"/>
        <v>0</v>
      </c>
    </row>
    <row r="41" spans="2:8" ht="12.75">
      <c r="B41" s="7" t="s">
        <v>42</v>
      </c>
      <c r="C41" s="4" t="s">
        <v>56</v>
      </c>
      <c r="D41" s="8" t="s">
        <v>55</v>
      </c>
      <c r="E41" s="9">
        <v>2</v>
      </c>
      <c r="F41" s="2"/>
      <c r="G41" s="2">
        <f t="shared" si="0"/>
        <v>0</v>
      </c>
      <c r="H41" s="2">
        <f t="shared" si="1"/>
        <v>0</v>
      </c>
    </row>
    <row r="42" spans="2:8" ht="12.75">
      <c r="B42" s="8" t="s">
        <v>60</v>
      </c>
      <c r="C42" s="16" t="s">
        <v>100</v>
      </c>
      <c r="D42" s="8" t="s">
        <v>101</v>
      </c>
      <c r="E42" s="9">
        <v>2</v>
      </c>
      <c r="F42" s="2"/>
      <c r="G42" s="2">
        <f t="shared" si="0"/>
        <v>0</v>
      </c>
      <c r="H42" s="2">
        <f t="shared" si="1"/>
        <v>0</v>
      </c>
    </row>
    <row r="43" spans="2:8" ht="12.75">
      <c r="B43" s="7" t="s">
        <v>61</v>
      </c>
      <c r="C43" s="17" t="s">
        <v>87</v>
      </c>
      <c r="D43" s="8" t="s">
        <v>88</v>
      </c>
      <c r="E43" s="9">
        <v>8</v>
      </c>
      <c r="F43" s="2"/>
      <c r="G43" s="2">
        <f t="shared" si="0"/>
        <v>0</v>
      </c>
      <c r="H43" s="2">
        <f t="shared" si="1"/>
        <v>0</v>
      </c>
    </row>
    <row r="44" spans="2:8" ht="12.75">
      <c r="B44" s="8" t="s">
        <v>62</v>
      </c>
      <c r="C44" s="11"/>
      <c r="D44" s="8" t="s">
        <v>89</v>
      </c>
      <c r="E44" s="9">
        <v>4</v>
      </c>
      <c r="F44" s="2"/>
      <c r="G44" s="2">
        <f t="shared" si="0"/>
        <v>0</v>
      </c>
      <c r="H44" s="2">
        <f t="shared" si="1"/>
        <v>0</v>
      </c>
    </row>
    <row r="45" spans="2:8" ht="12.75">
      <c r="B45" s="7" t="s">
        <v>63</v>
      </c>
      <c r="C45" s="11"/>
      <c r="D45" s="8" t="s">
        <v>90</v>
      </c>
      <c r="E45" s="9">
        <v>4</v>
      </c>
      <c r="F45" s="2"/>
      <c r="G45" s="2">
        <f t="shared" si="0"/>
        <v>0</v>
      </c>
      <c r="H45" s="2">
        <f t="shared" si="1"/>
        <v>0</v>
      </c>
    </row>
    <row r="46" spans="2:8" ht="12.75">
      <c r="B46" s="8" t="s">
        <v>64</v>
      </c>
      <c r="C46" s="12"/>
      <c r="D46" s="8" t="s">
        <v>91</v>
      </c>
      <c r="E46" s="9">
        <v>4</v>
      </c>
      <c r="F46" s="2"/>
      <c r="G46" s="2">
        <f t="shared" si="0"/>
        <v>0</v>
      </c>
      <c r="H46" s="2">
        <f t="shared" si="1"/>
        <v>0</v>
      </c>
    </row>
    <row r="47" spans="2:8" ht="12.75">
      <c r="B47" s="7" t="s">
        <v>65</v>
      </c>
      <c r="C47" s="16" t="s">
        <v>24</v>
      </c>
      <c r="D47" s="8" t="s">
        <v>23</v>
      </c>
      <c r="E47" s="9">
        <v>1</v>
      </c>
      <c r="F47" s="2"/>
      <c r="G47" s="2">
        <f t="shared" si="0"/>
        <v>0</v>
      </c>
      <c r="H47" s="2">
        <f t="shared" si="1"/>
        <v>0</v>
      </c>
    </row>
    <row r="48" spans="2:8" ht="25.5">
      <c r="B48" s="8" t="s">
        <v>92</v>
      </c>
      <c r="C48" s="16" t="s">
        <v>26</v>
      </c>
      <c r="D48" s="16" t="s">
        <v>25</v>
      </c>
      <c r="E48" s="9">
        <v>10</v>
      </c>
      <c r="F48" s="2"/>
      <c r="G48" s="2">
        <f t="shared" si="0"/>
        <v>0</v>
      </c>
      <c r="H48" s="2">
        <f t="shared" si="1"/>
        <v>0</v>
      </c>
    </row>
    <row r="49" spans="6:8" ht="12.75">
      <c r="F49" s="18" t="s">
        <v>83</v>
      </c>
      <c r="G49" s="18">
        <f>SUM(G17:G48)</f>
        <v>0</v>
      </c>
      <c r="H49" s="18">
        <f t="shared" si="1"/>
        <v>0</v>
      </c>
    </row>
    <row r="51" spans="2:9" ht="12.75">
      <c r="B51" t="s">
        <v>9</v>
      </c>
      <c r="C51" s="19" t="s">
        <v>75</v>
      </c>
      <c r="D51" s="19"/>
      <c r="E51" s="19"/>
      <c r="F51" s="19"/>
      <c r="G51" s="19"/>
      <c r="H51" s="19"/>
      <c r="I51" s="19"/>
    </row>
    <row r="52" spans="2:3" ht="12.75">
      <c r="B52" t="s">
        <v>10</v>
      </c>
      <c r="C52" t="s">
        <v>76</v>
      </c>
    </row>
    <row r="53" spans="3:6" ht="12.75">
      <c r="C53" t="s">
        <v>77</v>
      </c>
      <c r="F53" t="s">
        <v>78</v>
      </c>
    </row>
    <row r="54" spans="3:6" ht="12.75">
      <c r="C54" t="s">
        <v>79</v>
      </c>
      <c r="F54" t="s">
        <v>84</v>
      </c>
    </row>
    <row r="78" spans="10:12" ht="12.75">
      <c r="J78" s="3" t="s">
        <v>83</v>
      </c>
      <c r="K78" s="3">
        <f>SUM(G17:G48)</f>
        <v>0</v>
      </c>
      <c r="L78" s="3">
        <f>SUM(H17:H48)</f>
        <v>0</v>
      </c>
    </row>
  </sheetData>
  <sheetProtection/>
  <mergeCells count="1">
    <mergeCell ref="C51:I51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Marzena</cp:lastModifiedBy>
  <cp:lastPrinted>2018-03-09T13:22:08Z</cp:lastPrinted>
  <dcterms:created xsi:type="dcterms:W3CDTF">1997-02-26T13:46:56Z</dcterms:created>
  <dcterms:modified xsi:type="dcterms:W3CDTF">2018-03-09T13:23:42Z</dcterms:modified>
  <cp:category/>
  <cp:version/>
  <cp:contentType/>
  <cp:contentStatus/>
</cp:coreProperties>
</file>